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697" activeTab="0"/>
  </bookViews>
  <sheets>
    <sheet name="MayP.65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<sst xmlns="http://schemas.openxmlformats.org/spreadsheetml/2006/main" count="57" uniqueCount="25">
  <si>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</si>
  <si>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</si>
  <si>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</si>
  <si>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</si>
  <si>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</si>
  <si>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</si>
  <si>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</si>
  <si>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</si>
  <si>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</si>
  <si>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</si>
  <si>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</si>
  <si>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</si>
  <si>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</si>
  <si>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</si>
  <si>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</si>
  <si>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</si>
  <si>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</si>
  <si>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</si>
  <si>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</si>
  <si>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</si>
  <si>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</si>
  <si>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</si>
  <si>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สถานี :  P.65   อ.เวียงแหง  จ.เชียงใหม่</t>
  </si>
  <si>
    <r>
      <t>หมายเหตุ</t>
    </r>
    <r>
      <rPr>
        <sz val="12"/>
        <rFont val="Tahoma"/>
        <family val="2"/>
      </rPr>
      <t xml:space="preserve"> 1. ปีน้ำ2545 - 2547 หยุดทำการสำรวจ</t>
    </r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</si>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</sst>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sz val="14"/>
      <name val="Arial"/>
      <family val="2"/>
    </font>
    <font>
      <sz val="12"/>
      <name val="Arial"/>
      <family val="2"/>
    </font>
    <font>
      <b/>
      <sz val="16"/>
      <color indexed="39"/>
      <name val="Arial"/>
      <family val="2"/>
    </font>
    <font>
      <b/>
      <sz val="16"/>
      <color indexed="17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205" fontId="9" fillId="0" borderId="0" xfId="0" applyNumberFormat="1" applyFont="1" applyAlignment="1">
      <alignment/>
    </xf>
    <xf numFmtId="205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205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05" fontId="9" fillId="0" borderId="5" xfId="0" applyNumberFormat="1" applyFont="1" applyBorder="1" applyAlignment="1">
      <alignment/>
    </xf>
    <xf numFmtId="207" fontId="10" fillId="0" borderId="5" xfId="0" applyNumberFormat="1" applyFont="1" applyBorder="1" applyAlignment="1">
      <alignment/>
    </xf>
    <xf numFmtId="205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205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5" fontId="9" fillId="0" borderId="0" xfId="0" applyNumberFormat="1" applyFont="1" applyBorder="1" applyAlignment="1">
      <alignment/>
    </xf>
    <xf numFmtId="1" fontId="11" fillId="2" borderId="7" xfId="0" applyNumberFormat="1" applyFont="1" applyFill="1" applyBorder="1" applyAlignment="1" applyProtection="1">
      <alignment horizontal="center" vertical="center"/>
      <protection/>
    </xf>
    <xf numFmtId="205" fontId="11" fillId="3" borderId="7" xfId="0" applyNumberFormat="1" applyFont="1" applyFill="1" applyBorder="1" applyAlignment="1" applyProtection="1">
      <alignment horizontal="center" vertical="center"/>
      <protection/>
    </xf>
    <xf numFmtId="205" fontId="11" fillId="2" borderId="7" xfId="0" applyNumberFormat="1" applyFont="1" applyFill="1" applyBorder="1" applyAlignment="1" applyProtection="1">
      <alignment horizontal="center" vertical="center"/>
      <protection/>
    </xf>
    <xf numFmtId="1" fontId="11" fillId="4" borderId="7" xfId="0" applyNumberFormat="1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05" fontId="16" fillId="0" borderId="9" xfId="0" applyNumberFormat="1" applyFont="1" applyBorder="1" applyAlignment="1">
      <alignment/>
    </xf>
    <xf numFmtId="1" fontId="9" fillId="2" borderId="10" xfId="0" applyNumberFormat="1" applyFont="1" applyFill="1" applyBorder="1" applyAlignment="1" applyProtection="1">
      <alignment horizontal="center"/>
      <protection/>
    </xf>
    <xf numFmtId="205" fontId="9" fillId="3" borderId="11" xfId="0" applyNumberFormat="1" applyFont="1" applyFill="1" applyBorder="1" applyAlignment="1" applyProtection="1">
      <alignment horizontal="right"/>
      <protection/>
    </xf>
    <xf numFmtId="205" fontId="9" fillId="2" borderId="11" xfId="0" applyNumberFormat="1" applyFont="1" applyFill="1" applyBorder="1" applyAlignment="1" applyProtection="1">
      <alignment horizontal="right"/>
      <protection/>
    </xf>
    <xf numFmtId="1" fontId="9" fillId="4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 applyProtection="1">
      <alignment horizontal="center"/>
      <protection/>
    </xf>
    <xf numFmtId="205" fontId="9" fillId="3" borderId="14" xfId="0" applyNumberFormat="1" applyFont="1" applyFill="1" applyBorder="1" applyAlignment="1" applyProtection="1">
      <alignment horizontal="right"/>
      <protection/>
    </xf>
    <xf numFmtId="205" fontId="9" fillId="2" borderId="14" xfId="0" applyNumberFormat="1" applyFont="1" applyFill="1" applyBorder="1" applyAlignment="1" applyProtection="1">
      <alignment horizontal="right"/>
      <protection/>
    </xf>
    <xf numFmtId="1" fontId="9" fillId="4" borderId="15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 applyProtection="1">
      <alignment horizontal="center"/>
      <protection/>
    </xf>
    <xf numFmtId="205" fontId="13" fillId="3" borderId="14" xfId="0" applyNumberFormat="1" applyFont="1" applyFill="1" applyBorder="1" applyAlignment="1" applyProtection="1">
      <alignment horizontal="right"/>
      <protection/>
    </xf>
    <xf numFmtId="205" fontId="13" fillId="2" borderId="14" xfId="0" applyNumberFormat="1" applyFont="1" applyFill="1" applyBorder="1" applyAlignment="1" applyProtection="1">
      <alignment horizontal="right"/>
      <protection/>
    </xf>
    <xf numFmtId="1" fontId="13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 applyProtection="1">
      <alignment horizontal="center"/>
      <protection/>
    </xf>
    <xf numFmtId="205" fontId="9" fillId="3" borderId="14" xfId="0" applyNumberFormat="1" applyFont="1" applyFill="1" applyBorder="1" applyAlignment="1">
      <alignment horizontal="right"/>
    </xf>
    <xf numFmtId="205" fontId="9" fillId="3" borderId="14" xfId="0" applyNumberFormat="1" applyFont="1" applyFill="1" applyBorder="1" applyAlignment="1">
      <alignment/>
    </xf>
    <xf numFmtId="0" fontId="9" fillId="3" borderId="16" xfId="0" applyFont="1" applyFill="1" applyBorder="1" applyAlignment="1">
      <alignment/>
    </xf>
    <xf numFmtId="205" fontId="9" fillId="3" borderId="16" xfId="0" applyNumberFormat="1" applyFont="1" applyFill="1" applyBorder="1" applyAlignment="1">
      <alignment/>
    </xf>
    <xf numFmtId="0" fontId="9" fillId="3" borderId="14" xfId="0" applyFont="1" applyFill="1" applyBorder="1" applyAlignment="1">
      <alignment/>
    </xf>
    <xf numFmtId="205" fontId="9" fillId="2" borderId="14" xfId="0" applyNumberFormat="1" applyFont="1" applyFill="1" applyBorder="1" applyAlignment="1" applyProtection="1">
      <alignment horizontal="right" vertical="center"/>
      <protection/>
    </xf>
    <xf numFmtId="1" fontId="9" fillId="2" borderId="13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 applyProtection="1">
      <alignment horizontal="center"/>
      <protection/>
    </xf>
    <xf numFmtId="205" fontId="9" fillId="3" borderId="18" xfId="0" applyNumberFormat="1" applyFont="1" applyFill="1" applyBorder="1" applyAlignment="1" applyProtection="1">
      <alignment horizontal="right"/>
      <protection/>
    </xf>
    <xf numFmtId="205" fontId="9" fillId="2" borderId="14" xfId="0" applyNumberFormat="1" applyFont="1" applyFill="1" applyBorder="1" applyAlignment="1">
      <alignment horizontal="right"/>
    </xf>
    <xf numFmtId="205" fontId="9" fillId="2" borderId="18" xfId="0" applyNumberFormat="1" applyFont="1" applyFill="1" applyBorder="1" applyAlignment="1" applyProtection="1">
      <alignment horizontal="right"/>
      <protection/>
    </xf>
    <xf numFmtId="1" fontId="9" fillId="4" borderId="14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 applyProtection="1">
      <alignment horizontal="center"/>
      <protection/>
    </xf>
    <xf numFmtId="1" fontId="9" fillId="4" borderId="18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P.65 อ.เวียงแหง จ.เชียงใหม่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78"/>
          <c:w val="0.85725"/>
          <c:h val="0.579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'MayP.65'!$A$4:$A$26</c:f>
              <c:numCache/>
            </c:numRef>
          </c:cat>
          <c:val>
            <c:numRef>
              <c:f>'MayP.65'!$C$4:$C$26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'MayP.65'!$A$4:$A$26</c:f>
              <c:numCache/>
            </c:numRef>
          </c:cat>
          <c:val>
            <c:numRef>
              <c:f>'MayP.65'!$AK$4:$AK$25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1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'MayP.65'!$A$4:$A$26</c:f>
              <c:numCache/>
            </c:numRef>
          </c:cat>
          <c:val>
            <c:numRef>
              <c:f>'MayP.65'!$N$4:$N$25</c:f>
              <c:numCache/>
            </c:numRef>
          </c:val>
          <c:smooth val="0"/>
        </c:ser>
        <c:ser>
          <c:idx val="3"/>
          <c:order val="3"/>
          <c:tx>
            <c:v>ฝนเฉลี่ยรายปี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'MayP.65'!$A$4:$A$26</c:f>
              <c:numCache/>
            </c:numRef>
          </c:cat>
          <c:val>
            <c:numRef>
              <c:f>'MayP.65'!$AL$4:$AL$25</c:f>
              <c:numCache/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8420619"/>
        <c:crossesAt val="-100"/>
        <c:auto val="0"/>
        <c:lblOffset val="100"/>
        <c:tickLblSkip val="1"/>
        <c:noMultiLvlLbl val="0"/>
      </c:catAx>
      <c:valAx>
        <c:axId val="84206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761786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83025"/>
          <c:w val="0.96775"/>
          <c:h val="0.093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0.208</cdr:y>
    </cdr:from>
    <cdr:to>
      <cdr:x>0.7205</cdr:x>
      <cdr:y>0.25325</cdr:y>
    </cdr:to>
    <cdr:sp>
      <cdr:nvSpPr>
        <cdr:cNvPr id="1" name="Text 8"/>
        <cdr:cNvSpPr txBox="1">
          <a:spLocks noChangeArrowheads="1"/>
        </cdr:cNvSpPr>
      </cdr:nvSpPr>
      <cdr:spPr>
        <a:xfrm>
          <a:off x="2257425" y="1219200"/>
          <a:ext cx="3524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ปริมาณน้ำฝนเฉลี่ย(2538-2559)   1176.2 มม.</a:t>
          </a:r>
        </a:p>
      </cdr:txBody>
    </cdr:sp>
  </cdr:relSizeAnchor>
  <cdr:relSizeAnchor xmlns:cdr="http://schemas.openxmlformats.org/drawingml/2006/chartDrawing">
    <cdr:from>
      <cdr:x>0.27225</cdr:x>
      <cdr:y>0.5265</cdr:y>
    </cdr:from>
    <cdr:to>
      <cdr:x>0.786</cdr:x>
      <cdr:y>0.57175</cdr:y>
    </cdr:to>
    <cdr:sp>
      <cdr:nvSpPr>
        <cdr:cNvPr id="2" name="Text 7"/>
        <cdr:cNvSpPr txBox="1">
          <a:spLocks noChangeArrowheads="1"/>
        </cdr:cNvSpPr>
      </cdr:nvSpPr>
      <cdr:spPr>
        <a:xfrm>
          <a:off x="2181225" y="3095625"/>
          <a:ext cx="412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ปริมาณน้ำฝนเฉลี่ยเดือน พ.ค.(2538-2559) 186.8</a:t>
          </a: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9525</xdr:rowOff>
    </xdr:from>
    <xdr:to>
      <xdr:col>33</xdr:col>
      <xdr:colOff>438150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010525" y="638175"/>
        <a:ext cx="80295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4">
      <selection activeCell="S32" sqref="S32"/>
    </sheetView>
  </sheetViews>
  <sheetFormatPr defaultColWidth="8.88671875" defaultRowHeight="19.5"/>
  <cols>
    <col min="1" max="1" width="5.77734375" style="15" customWidth="1"/>
    <col min="2" max="13" width="5.77734375" style="3" customWidth="1"/>
    <col min="14" max="14" width="6.99609375" style="13" customWidth="1"/>
    <col min="15" max="15" width="5.88671875" style="14" customWidth="1"/>
    <col min="16" max="37" width="5.21484375" style="1" customWidth="1"/>
    <col min="38" max="38" width="6.664062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2.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9" t="s">
        <v>15</v>
      </c>
      <c r="O3" s="20" t="s">
        <v>16</v>
      </c>
      <c r="AK3" s="21" t="s">
        <v>20</v>
      </c>
      <c r="AL3" s="22" t="s">
        <v>21</v>
      </c>
    </row>
    <row r="4" spans="1:38" ht="16.5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AK4" s="23">
        <f>C45</f>
        <v>186.805</v>
      </c>
      <c r="AL4" s="23">
        <f>N45</f>
        <v>1176.2418421052632</v>
      </c>
    </row>
    <row r="5" spans="1:38" ht="16.5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AK5" s="23">
        <f>$C$45</f>
        <v>186.805</v>
      </c>
      <c r="AL5" s="23">
        <f>$AL$4</f>
        <v>1176.2418421052632</v>
      </c>
    </row>
    <row r="6" spans="1:38" ht="16.5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AK6" s="23">
        <f aca="true" t="shared" si="0" ref="AK6:AK48">$C$45</f>
        <v>186.805</v>
      </c>
      <c r="AL6" s="23">
        <f aca="true" t="shared" si="1" ref="AL6:AL48">$AL$4</f>
        <v>1176.2418421052632</v>
      </c>
    </row>
    <row r="7" spans="1:38" ht="16.5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AK7" s="23">
        <f t="shared" si="0"/>
        <v>186.805</v>
      </c>
      <c r="AL7" s="23">
        <f t="shared" si="1"/>
        <v>1176.2418421052632</v>
      </c>
    </row>
    <row r="8" spans="1:38" ht="16.5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AK8" s="23">
        <f t="shared" si="0"/>
        <v>186.805</v>
      </c>
      <c r="AL8" s="23">
        <f t="shared" si="1"/>
        <v>1176.2418421052632</v>
      </c>
    </row>
    <row r="9" spans="1:38" ht="16.5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AK9" s="23">
        <f t="shared" si="0"/>
        <v>186.805</v>
      </c>
      <c r="AL9" s="23">
        <f t="shared" si="1"/>
        <v>1176.2418421052632</v>
      </c>
    </row>
    <row r="10" spans="1:38" ht="16.5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AK10" s="23">
        <f t="shared" si="0"/>
        <v>186.805</v>
      </c>
      <c r="AL10" s="23">
        <f t="shared" si="1"/>
        <v>1176.2418421052632</v>
      </c>
    </row>
    <row r="11" spans="1:38" ht="16.5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0" t="s">
        <v>24</v>
      </c>
      <c r="M11" s="30" t="s">
        <v>24</v>
      </c>
      <c r="N11" s="30"/>
      <c r="O11" s="32" t="s">
        <v>24</v>
      </c>
      <c r="AK11" s="23">
        <f t="shared" si="0"/>
        <v>186.805</v>
      </c>
      <c r="AL11" s="23">
        <f t="shared" si="1"/>
        <v>1176.2418421052632</v>
      </c>
    </row>
    <row r="12" spans="1:38" ht="16.5" customHeight="1">
      <c r="A12" s="28">
        <v>2546</v>
      </c>
      <c r="B12" s="30" t="s">
        <v>24</v>
      </c>
      <c r="C12" s="30"/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0" t="s">
        <v>24</v>
      </c>
      <c r="M12" s="30" t="s">
        <v>24</v>
      </c>
      <c r="N12" s="30"/>
      <c r="O12" s="32" t="s">
        <v>24</v>
      </c>
      <c r="AK12" s="23">
        <f t="shared" si="0"/>
        <v>186.805</v>
      </c>
      <c r="AL12" s="23">
        <f t="shared" si="1"/>
        <v>1176.2418421052632</v>
      </c>
    </row>
    <row r="13" spans="1:38" ht="16.5" customHeight="1">
      <c r="A13" s="28">
        <v>2547</v>
      </c>
      <c r="B13" s="30" t="s">
        <v>24</v>
      </c>
      <c r="C13" s="30"/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0" t="s">
        <v>24</v>
      </c>
      <c r="M13" s="30" t="s">
        <v>24</v>
      </c>
      <c r="N13" s="30"/>
      <c r="O13" s="32" t="s">
        <v>24</v>
      </c>
      <c r="AK13" s="23">
        <f t="shared" si="0"/>
        <v>186.805</v>
      </c>
      <c r="AL13" s="23">
        <f t="shared" si="1"/>
        <v>1176.2418421052632</v>
      </c>
    </row>
    <row r="14" spans="1:38" ht="16.5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AK14" s="23">
        <f t="shared" si="0"/>
        <v>186.805</v>
      </c>
      <c r="AL14" s="23">
        <f t="shared" si="1"/>
        <v>1176.2418421052632</v>
      </c>
    </row>
    <row r="15" spans="1:38" ht="16.5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AK15" s="23">
        <f t="shared" si="0"/>
        <v>186.805</v>
      </c>
      <c r="AL15" s="23">
        <f t="shared" si="1"/>
        <v>1176.2418421052632</v>
      </c>
    </row>
    <row r="16" spans="1:38" ht="16.5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AK16" s="23">
        <f t="shared" si="0"/>
        <v>186.805</v>
      </c>
      <c r="AL16" s="23">
        <f t="shared" si="1"/>
        <v>1176.2418421052632</v>
      </c>
    </row>
    <row r="17" spans="1:38" ht="16.5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AK17" s="23">
        <f t="shared" si="0"/>
        <v>186.805</v>
      </c>
      <c r="AL17" s="23">
        <f t="shared" si="1"/>
        <v>1176.2418421052632</v>
      </c>
    </row>
    <row r="18" spans="1:38" ht="16.5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AK18" s="23">
        <f t="shared" si="0"/>
        <v>186.805</v>
      </c>
      <c r="AL18" s="23">
        <f t="shared" si="1"/>
        <v>1176.2418421052632</v>
      </c>
    </row>
    <row r="19" spans="1:38" ht="16.5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AK19" s="23">
        <f t="shared" si="0"/>
        <v>186.805</v>
      </c>
      <c r="AL19" s="23">
        <f t="shared" si="1"/>
        <v>1176.2418421052632</v>
      </c>
    </row>
    <row r="20" spans="1:38" ht="16.5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AK20" s="23">
        <f t="shared" si="0"/>
        <v>186.805</v>
      </c>
      <c r="AL20" s="23">
        <f t="shared" si="1"/>
        <v>1176.2418421052632</v>
      </c>
    </row>
    <row r="21" spans="1:38" ht="16.5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AK21" s="23">
        <f t="shared" si="0"/>
        <v>186.805</v>
      </c>
      <c r="AL21" s="23">
        <f t="shared" si="1"/>
        <v>1176.2418421052632</v>
      </c>
    </row>
    <row r="22" spans="1:38" ht="16.5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AK22" s="23">
        <f t="shared" si="0"/>
        <v>186.805</v>
      </c>
      <c r="AL22" s="23">
        <f t="shared" si="1"/>
        <v>1176.2418421052632</v>
      </c>
    </row>
    <row r="23" spans="1:38" ht="16.5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AK23" s="23">
        <f t="shared" si="0"/>
        <v>186.805</v>
      </c>
      <c r="AL23" s="23">
        <f t="shared" si="1"/>
        <v>1176.2418421052632</v>
      </c>
    </row>
    <row r="24" spans="1:38" ht="16.5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AK24" s="23">
        <f t="shared" si="0"/>
        <v>186.805</v>
      </c>
      <c r="AL24" s="23">
        <f t="shared" si="1"/>
        <v>1176.2418421052632</v>
      </c>
    </row>
    <row r="25" spans="1:38" ht="16.5" customHeight="1">
      <c r="A25" s="33">
        <v>2559</v>
      </c>
      <c r="B25" s="34">
        <v>19.2</v>
      </c>
      <c r="C25" s="34">
        <v>175.2</v>
      </c>
      <c r="D25" s="34">
        <v>235.1</v>
      </c>
      <c r="E25" s="34">
        <v>170.9</v>
      </c>
      <c r="F25" s="34">
        <v>225.6</v>
      </c>
      <c r="G25" s="34">
        <v>192.6</v>
      </c>
      <c r="H25" s="34">
        <v>63.1</v>
      </c>
      <c r="I25" s="34">
        <v>95.7</v>
      </c>
      <c r="J25" s="34">
        <v>0.3</v>
      </c>
      <c r="K25" s="34">
        <v>24.9</v>
      </c>
      <c r="L25" s="34">
        <v>0</v>
      </c>
      <c r="M25" s="34">
        <v>8.3</v>
      </c>
      <c r="N25" s="35">
        <f>SUM(B25:M25)</f>
        <v>1210.9</v>
      </c>
      <c r="O25" s="36">
        <v>130</v>
      </c>
      <c r="AK25" s="23">
        <f t="shared" si="0"/>
        <v>186.805</v>
      </c>
      <c r="AL25" s="23">
        <f t="shared" si="1"/>
        <v>1176.2418421052632</v>
      </c>
    </row>
    <row r="26" spans="1:38" ht="16.5" customHeight="1">
      <c r="A26" s="28">
        <v>2560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7"/>
      <c r="AK26" s="23">
        <f t="shared" si="0"/>
        <v>186.805</v>
      </c>
      <c r="AL26" s="23">
        <f t="shared" si="1"/>
        <v>1176.2418421052632</v>
      </c>
    </row>
    <row r="27" spans="1:38" ht="16.5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0"/>
      <c r="O27" s="31"/>
      <c r="AK27" s="23">
        <f t="shared" si="0"/>
        <v>186.805</v>
      </c>
      <c r="AL27" s="23">
        <f t="shared" si="1"/>
        <v>1176.2418421052632</v>
      </c>
    </row>
    <row r="28" spans="1:38" ht="16.5" customHeight="1">
      <c r="A28" s="2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0"/>
      <c r="O28" s="31"/>
      <c r="AK28" s="23">
        <f t="shared" si="0"/>
        <v>186.805</v>
      </c>
      <c r="AL28" s="23">
        <f t="shared" si="1"/>
        <v>1176.2418421052632</v>
      </c>
    </row>
    <row r="29" spans="1:38" ht="16.5" customHeight="1">
      <c r="A29" s="2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0"/>
      <c r="O29" s="31"/>
      <c r="AK29" s="23">
        <f t="shared" si="0"/>
        <v>186.805</v>
      </c>
      <c r="AL29" s="23">
        <f t="shared" si="1"/>
        <v>1176.2418421052632</v>
      </c>
    </row>
    <row r="30" spans="1:38" ht="16.5" customHeight="1">
      <c r="A30" s="2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0"/>
      <c r="O30" s="31"/>
      <c r="AK30" s="23">
        <f t="shared" si="0"/>
        <v>186.805</v>
      </c>
      <c r="AL30" s="23">
        <f t="shared" si="1"/>
        <v>1176.2418421052632</v>
      </c>
    </row>
    <row r="31" spans="1:38" ht="16.5" customHeight="1">
      <c r="A31" s="28"/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0"/>
      <c r="O31" s="31"/>
      <c r="AK31" s="23">
        <f t="shared" si="0"/>
        <v>186.805</v>
      </c>
      <c r="AL31" s="23">
        <f t="shared" si="1"/>
        <v>1176.2418421052632</v>
      </c>
    </row>
    <row r="32" spans="1:38" ht="16.5" customHeight="1">
      <c r="A32" s="28"/>
      <c r="B32" s="39"/>
      <c r="C32" s="39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0"/>
      <c r="O32" s="31"/>
      <c r="AK32" s="23">
        <f t="shared" si="0"/>
        <v>186.805</v>
      </c>
      <c r="AL32" s="23">
        <f t="shared" si="1"/>
        <v>1176.2418421052632</v>
      </c>
    </row>
    <row r="33" spans="1:38" ht="16.5" customHeight="1">
      <c r="A33" s="28"/>
      <c r="B33" s="39"/>
      <c r="C33" s="39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30"/>
      <c r="O33" s="31"/>
      <c r="AK33" s="23">
        <f t="shared" si="0"/>
        <v>186.805</v>
      </c>
      <c r="AL33" s="23">
        <f t="shared" si="1"/>
        <v>1176.2418421052632</v>
      </c>
    </row>
    <row r="34" spans="1:38" ht="16.5" customHeight="1">
      <c r="A34" s="28"/>
      <c r="B34" s="39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0"/>
      <c r="O34" s="31"/>
      <c r="AK34" s="23">
        <f t="shared" si="0"/>
        <v>186.805</v>
      </c>
      <c r="AL34" s="23">
        <f t="shared" si="1"/>
        <v>1176.2418421052632</v>
      </c>
    </row>
    <row r="35" spans="1:38" ht="16.5" customHeight="1">
      <c r="A35" s="28"/>
      <c r="B35" s="39"/>
      <c r="C35" s="41"/>
      <c r="D35" s="42"/>
      <c r="E35" s="39"/>
      <c r="F35" s="39"/>
      <c r="G35" s="39"/>
      <c r="H35" s="39"/>
      <c r="I35" s="39"/>
      <c r="J35" s="39"/>
      <c r="K35" s="39"/>
      <c r="L35" s="39"/>
      <c r="M35" s="39"/>
      <c r="N35" s="43"/>
      <c r="O35" s="31"/>
      <c r="AK35" s="23">
        <f t="shared" si="0"/>
        <v>186.805</v>
      </c>
      <c r="AL35" s="23">
        <f t="shared" si="1"/>
        <v>1176.2418421052632</v>
      </c>
    </row>
    <row r="36" spans="1:38" ht="16.5" customHeight="1">
      <c r="A36" s="28"/>
      <c r="B36" s="39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43"/>
      <c r="O36" s="31"/>
      <c r="AK36" s="23">
        <f t="shared" si="0"/>
        <v>186.805</v>
      </c>
      <c r="AL36" s="23">
        <f t="shared" si="1"/>
        <v>1176.2418421052632</v>
      </c>
    </row>
    <row r="37" spans="1:38" ht="16.5" customHeight="1">
      <c r="A37" s="28"/>
      <c r="B37" s="39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43"/>
      <c r="O37" s="31"/>
      <c r="AK37" s="23">
        <f t="shared" si="0"/>
        <v>186.805</v>
      </c>
      <c r="AL37" s="23">
        <f t="shared" si="1"/>
        <v>1176.2418421052632</v>
      </c>
    </row>
    <row r="38" spans="1:38" ht="16.5" customHeight="1">
      <c r="A38" s="28"/>
      <c r="B38" s="41"/>
      <c r="C38" s="39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43"/>
      <c r="O38" s="31"/>
      <c r="AK38" s="23">
        <f t="shared" si="0"/>
        <v>186.805</v>
      </c>
      <c r="AL38" s="23">
        <f t="shared" si="1"/>
        <v>1176.2418421052632</v>
      </c>
    </row>
    <row r="39" spans="1:38" ht="16.5" customHeight="1">
      <c r="A39" s="28"/>
      <c r="B39" s="41"/>
      <c r="C39" s="39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30"/>
      <c r="O39" s="31"/>
      <c r="AK39" s="23">
        <f t="shared" si="0"/>
        <v>186.805</v>
      </c>
      <c r="AL39" s="23">
        <f t="shared" si="1"/>
        <v>1176.2418421052632</v>
      </c>
    </row>
    <row r="40" spans="1:38" ht="16.5" customHeight="1">
      <c r="A40" s="28"/>
      <c r="B40" s="41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0"/>
      <c r="O40" s="31"/>
      <c r="AK40" s="23">
        <f t="shared" si="0"/>
        <v>186.805</v>
      </c>
      <c r="AL40" s="23">
        <f t="shared" si="1"/>
        <v>1176.2418421052632</v>
      </c>
    </row>
    <row r="41" spans="1:38" ht="16.5" customHeight="1">
      <c r="A41" s="28"/>
      <c r="B41" s="41"/>
      <c r="C41" s="39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30"/>
      <c r="O41" s="31"/>
      <c r="AK41" s="23">
        <f t="shared" si="0"/>
        <v>186.805</v>
      </c>
      <c r="AL41" s="23">
        <f t="shared" si="1"/>
        <v>1176.2418421052632</v>
      </c>
    </row>
    <row r="42" spans="1:38" ht="16.5" customHeight="1">
      <c r="A42" s="28"/>
      <c r="B42" s="41"/>
      <c r="C42" s="39"/>
      <c r="D42" s="40"/>
      <c r="E42" s="39"/>
      <c r="F42" s="39"/>
      <c r="G42" s="39"/>
      <c r="H42" s="39"/>
      <c r="I42" s="39"/>
      <c r="J42" s="39"/>
      <c r="K42" s="39"/>
      <c r="L42" s="39"/>
      <c r="M42" s="39"/>
      <c r="N42" s="30"/>
      <c r="O42" s="31"/>
      <c r="AK42" s="23">
        <f t="shared" si="0"/>
        <v>186.805</v>
      </c>
      <c r="AL42" s="23">
        <f t="shared" si="1"/>
        <v>1176.2418421052632</v>
      </c>
    </row>
    <row r="43" spans="1:38" ht="16.5" customHeight="1">
      <c r="A43" s="28"/>
      <c r="B43" s="41"/>
      <c r="C43" s="39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0"/>
      <c r="O43" s="31"/>
      <c r="AK43" s="23">
        <f t="shared" si="0"/>
        <v>186.805</v>
      </c>
      <c r="AL43" s="23">
        <f t="shared" si="1"/>
        <v>1176.2418421052632</v>
      </c>
    </row>
    <row r="44" spans="1:38" ht="16.5" customHeight="1">
      <c r="A44" s="44" t="s">
        <v>17</v>
      </c>
      <c r="B44" s="38">
        <v>298.3</v>
      </c>
      <c r="C44" s="38">
        <v>507</v>
      </c>
      <c r="D44" s="38">
        <v>235.1</v>
      </c>
      <c r="E44" s="38">
        <v>343.8</v>
      </c>
      <c r="F44" s="38">
        <v>340</v>
      </c>
      <c r="G44" s="38">
        <v>419</v>
      </c>
      <c r="H44" s="38">
        <v>175.3</v>
      </c>
      <c r="I44" s="38">
        <v>95.7</v>
      </c>
      <c r="J44" s="38">
        <v>65.2</v>
      </c>
      <c r="K44" s="38">
        <v>55.6</v>
      </c>
      <c r="L44" s="38">
        <v>62</v>
      </c>
      <c r="M44" s="38">
        <v>99</v>
      </c>
      <c r="N44" s="47">
        <v>1913.9</v>
      </c>
      <c r="O44" s="49">
        <v>151</v>
      </c>
      <c r="AK44" s="23">
        <f t="shared" si="0"/>
        <v>186.805</v>
      </c>
      <c r="AL44" s="23">
        <f t="shared" si="1"/>
        <v>1176.2418421052632</v>
      </c>
    </row>
    <row r="45" spans="1:38" ht="16.5" customHeight="1">
      <c r="A45" s="28" t="s">
        <v>18</v>
      </c>
      <c r="B45" s="29">
        <v>82.78</v>
      </c>
      <c r="C45" s="29">
        <v>186.805</v>
      </c>
      <c r="D45" s="29">
        <v>118.235</v>
      </c>
      <c r="E45" s="29">
        <v>172.085</v>
      </c>
      <c r="F45" s="29">
        <v>229.6789473684211</v>
      </c>
      <c r="G45" s="29">
        <v>198.32631578947368</v>
      </c>
      <c r="H45" s="29">
        <v>98.78421052631577</v>
      </c>
      <c r="I45" s="29">
        <v>36.06315789473685</v>
      </c>
      <c r="J45" s="29">
        <v>9.263157894736842</v>
      </c>
      <c r="K45" s="29">
        <v>15.642105263157895</v>
      </c>
      <c r="L45" s="29">
        <v>8.331578947368422</v>
      </c>
      <c r="M45" s="29">
        <v>20.247368421052634</v>
      </c>
      <c r="N45" s="30">
        <v>1176.2418421052632</v>
      </c>
      <c r="O45" s="50">
        <v>126.63157894736842</v>
      </c>
      <c r="AK45" s="23">
        <f t="shared" si="0"/>
        <v>186.805</v>
      </c>
      <c r="AL45" s="23">
        <f t="shared" si="1"/>
        <v>1176.2418421052632</v>
      </c>
    </row>
    <row r="46" spans="1:38" ht="16.5" customHeight="1">
      <c r="A46" s="45" t="s">
        <v>19</v>
      </c>
      <c r="B46" s="46">
        <v>0</v>
      </c>
      <c r="C46" s="46">
        <v>39.6</v>
      </c>
      <c r="D46" s="46">
        <v>47.1</v>
      </c>
      <c r="E46" s="46">
        <v>60.8</v>
      </c>
      <c r="F46" s="46">
        <v>152.6</v>
      </c>
      <c r="G46" s="46">
        <v>97.6</v>
      </c>
      <c r="H46" s="46">
        <v>28.2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8">
        <v>873.9</v>
      </c>
      <c r="O46" s="51">
        <v>95</v>
      </c>
      <c r="AK46" s="23">
        <f t="shared" si="0"/>
        <v>186.805</v>
      </c>
      <c r="AL46" s="23">
        <f t="shared" si="1"/>
        <v>1176.2418421052632</v>
      </c>
    </row>
    <row r="47" spans="1:38" ht="16.5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2"/>
      <c r="AK47" s="23">
        <f t="shared" si="0"/>
        <v>186.805</v>
      </c>
      <c r="AL47" s="23">
        <f t="shared" si="1"/>
        <v>1176.2418421052632</v>
      </c>
    </row>
    <row r="48" spans="1:38" ht="16.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2"/>
      <c r="AK48" s="23">
        <f t="shared" si="0"/>
        <v>186.805</v>
      </c>
      <c r="AL48" s="23">
        <f t="shared" si="1"/>
        <v>1176.2418421052632</v>
      </c>
    </row>
    <row r="49" spans="1:15" ht="16.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2"/>
    </row>
    <row r="50" spans="1:15" ht="16.5" customHeight="1">
      <c r="A50" s="7"/>
      <c r="B50" s="8"/>
      <c r="C50" s="9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6.5" customHeight="1">
      <c r="A52" s="12" t="s">
        <v>1</v>
      </c>
    </row>
    <row r="53" ht="16.5" customHeight="1"/>
    <row r="54" ht="16.5" customHeight="1">
      <c r="B54" s="16"/>
    </row>
    <row r="55" ht="16.5" customHeight="1"/>
    <row r="56" ht="16.5" customHeight="1"/>
    <row r="57" ht="16.5" customHeight="1"/>
    <row r="58" ht="16.5" customHeight="1"/>
    <row r="59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2009-08-25T07:53:31Z</cp:lastPrinted>
  <dcterms:created xsi:type="dcterms:W3CDTF">1996-02-24T07:36:48Z</dcterms:created>
  <dcterms:modified xsi:type="dcterms:W3CDTF">2017-05-02T08:52:57Z</dcterms:modified>
  <cp:category/>
  <cp:version/>
  <cp:contentType/>
  <cp:contentStatus/>
</cp:coreProperties>
</file>